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l.pater\Desktop\"/>
    </mc:Choice>
  </mc:AlternateContent>
  <xr:revisionPtr revIDLastSave="0" documentId="8_{604A8D58-3110-4E70-AADB-53CB850710CD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Załącznik nr 3" sheetId="1" r:id="rId1"/>
    <sheet name="Załącznik nr 4" sheetId="2" r:id="rId2"/>
    <sheet name="Załącznik nr 5" sheetId="3" r:id="rId3"/>
  </sheets>
  <externalReferences>
    <externalReference r:id="rId4"/>
  </externalReferences>
  <definedNames>
    <definedName name="__bookmark_1" localSheetId="1">Koszty produkcji materiału [1]szkó!$A$6:$K$23</definedName>
    <definedName name="__bookmark_1" localSheetId="2">Koszty produkcji materiału [1]szkó!$A$6:$K$23</definedName>
    <definedName name="__bookmark_1">Koszty produkcji materiału [1]szkó!$A$6:$K$23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2" l="1"/>
  <c r="F13" i="2" s="1"/>
  <c r="E12" i="2"/>
  <c r="F12" i="2" s="1"/>
  <c r="E11" i="2"/>
  <c r="F11" i="2" s="1"/>
  <c r="E10" i="2"/>
  <c r="E9" i="2"/>
  <c r="E8" i="2"/>
  <c r="E10" i="3"/>
  <c r="E9" i="3"/>
  <c r="E8" i="3"/>
  <c r="F10" i="2"/>
  <c r="F9" i="2"/>
  <c r="F8" i="2"/>
</calcChain>
</file>

<file path=xl/sharedStrings.xml><?xml version="1.0" encoding="utf-8"?>
<sst xmlns="http://schemas.openxmlformats.org/spreadsheetml/2006/main" count="53" uniqueCount="33">
  <si>
    <t xml:space="preserve">  </t>
  </si>
  <si>
    <t>CENNIK</t>
  </si>
  <si>
    <t>sadzonek drzew i krzewów leśnych w obrocie wewnętrzym w LP na 2024 rok</t>
  </si>
  <si>
    <t>Gatunek - symbol produkcyjny</t>
  </si>
  <si>
    <t>Region</t>
  </si>
  <si>
    <t xml:space="preserve">Cena netto w zł za 1 t.szt. </t>
  </si>
  <si>
    <t>BK 2/0</t>
  </si>
  <si>
    <t>Bk50</t>
  </si>
  <si>
    <t>DB.S 2/0</t>
  </si>
  <si>
    <t>Dbs50, Dbs51</t>
  </si>
  <si>
    <t>JW 2/0</t>
  </si>
  <si>
    <t>PL50</t>
  </si>
  <si>
    <t>JW 3/0</t>
  </si>
  <si>
    <t>KL 2/0</t>
  </si>
  <si>
    <t>SW 3/0</t>
  </si>
  <si>
    <t>Św81</t>
  </si>
  <si>
    <t>sadzonek drzew i krzewów leśnych w obrocie krajowym na 2024 rok</t>
  </si>
  <si>
    <t>Gatunek</t>
  </si>
  <si>
    <t>Symbol produkcji</t>
  </si>
  <si>
    <t>Cena w zł za 1 t.szt. netto</t>
  </si>
  <si>
    <t>Cena w zł za 1 t.szt. brutto</t>
  </si>
  <si>
    <t>2/0</t>
  </si>
  <si>
    <t>3/0</t>
  </si>
  <si>
    <t>CENNIK DETALICZNY</t>
  </si>
  <si>
    <t>sadzonek drzew i krzewów leśnych na 2024 rok</t>
  </si>
  <si>
    <t>Rodzaj</t>
  </si>
  <si>
    <t>Cena w zł za 1 szt. netto</t>
  </si>
  <si>
    <t>Cena w zł za 1 szt. brutto</t>
  </si>
  <si>
    <t>Iglaste</t>
  </si>
  <si>
    <t>Liściaste</t>
  </si>
  <si>
    <t>Załącznik nr 3 do Decyzji nr 8/2025 Nadleśniczego Nadleśnictwa Brzeg z dnia 27.02.2025 Roku</t>
  </si>
  <si>
    <t>Załącznik nr 4 do Decyzji nr 8/2025 Nadleśniczego Nadleśnictwa Brzeg z dnia 27.02.2025 Roku</t>
  </si>
  <si>
    <t>Załącznik nr 5 do Decyzji nr 8/2025 Nadleśniczego Nadleśnictwa Brzeg z dnia 27.02.2025 Roku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</si>
</sst>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0"/>
      <color indexed="8"/>
      <name val="Times New Roman"/>
      <family val="1"/>
      <charset val="238"/>
    </font>
    <font>
      <sz val="10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Times New Roman"/>
      <family val="1"/>
      <charset val="238"/>
    </font>
    <font>
      <sz val="9"/>
      <color indexed="8"/>
      <name val="serif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13">
    <xf numFmtId="0" fontId="0" fillId="0" borderId="0" xfId="0"/>
    <xf numFmtId="0" fontId="19" fillId="0" borderId="0" xfId="0" applyFont="1" applyAlignment="1">
      <alignment horizontal="center" vertical="center"/>
    </xf>
    <xf numFmtId="0" fontId="22" fillId="0" borderId="10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4" fontId="23" fillId="0" borderId="10" xfId="42" applyNumberFormat="1" applyFont="1" applyFill="1" applyBorder="1" applyAlignment="1" applyProtection="1">
      <alignment vertical="top"/>
    </xf>
    <xf numFmtId="0" fontId="20" fillId="0" borderId="0" xfId="0" applyFont="1" applyAlignment="1"/>
    <xf numFmtId="2" fontId="22" fillId="0" borderId="10" xfId="0" applyNumberFormat="1" applyFont="1" applyBorder="1" applyAlignment="1">
      <alignment horizontal="center" vertical="center" wrapText="1"/>
    </xf>
    <xf numFmtId="2" fontId="0" fillId="0" borderId="0" xfId="0" applyNumberFormat="1"/>
    <xf numFmtId="0" fontId="20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19" fillId="0" borderId="11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</cellXfs>
  <cellStyles count="43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 customBuiltin="1"/>
    <cellStyle name="Normalny 2" xfId="42" xr:uid="{00000000-0005-0000-0000-000023000000}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endrive/Hodowla%20lasu/Regulamin%20sprzeda&#380;y%20sadzonek/2024/szk&#243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zkó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workbookViewId="0">
      <selection sqref="A1:G1"/>
    </sheetView>
  </sheetViews>
  <sheetFormatPr defaultRowHeight="15" customHeight="1"/>
  <cols>
    <col min="2" max="2" width="15.5703125" customWidth="1"/>
    <col min="3" max="3" width="13.85546875" customWidth="1"/>
    <col min="4" max="4" width="12.42578125" customWidth="1"/>
    <col min="5" max="5" width="11.42578125" customWidth="1"/>
    <col min="6" max="6" width="13.85546875" customWidth="1"/>
  </cols>
  <sheetData>
    <row r="1" spans="1:7" ht="15" customHeight="1">
      <c r="A1" s="8" t="s">
        <v>30</v>
      </c>
      <c r="B1" s="8"/>
      <c r="C1" s="8"/>
      <c r="D1" s="8"/>
      <c r="E1" s="8"/>
      <c r="F1" s="8"/>
      <c r="G1" s="8"/>
    </row>
    <row r="2" spans="1:7" ht="15" customHeight="1">
      <c r="B2" s="1" t="s">
        <v>0</v>
      </c>
    </row>
    <row r="3" spans="1:7" ht="15" customHeight="1">
      <c r="A3" s="9" t="s">
        <v>1</v>
      </c>
      <c r="B3" s="9"/>
      <c r="C3" s="9"/>
      <c r="D3" s="9"/>
      <c r="E3" s="9"/>
      <c r="F3" s="9"/>
      <c r="G3" s="9"/>
    </row>
    <row r="4" spans="1:7" ht="15" customHeight="1">
      <c r="A4" s="9" t="s">
        <v>2</v>
      </c>
      <c r="B4" s="9"/>
      <c r="C4" s="9"/>
      <c r="D4" s="9"/>
      <c r="E4" s="9"/>
      <c r="F4" s="9"/>
      <c r="G4" s="9"/>
    </row>
    <row r="5" spans="1:7" ht="15" customHeight="1">
      <c r="B5" s="1"/>
    </row>
    <row r="6" spans="1:7" ht="15" customHeight="1">
      <c r="B6" s="10" t="s">
        <v>3</v>
      </c>
      <c r="C6" s="10" t="s">
        <v>4</v>
      </c>
      <c r="D6" s="10" t="s">
        <v>5</v>
      </c>
    </row>
    <row r="7" spans="1:7" ht="15" customHeight="1">
      <c r="B7" s="11"/>
      <c r="C7" s="11"/>
      <c r="D7" s="12"/>
    </row>
    <row r="8" spans="1:7" ht="15" customHeight="1">
      <c r="B8" s="2" t="s">
        <v>6</v>
      </c>
      <c r="C8" s="3" t="s">
        <v>7</v>
      </c>
      <c r="D8" s="4">
        <v>1879.8200288778878</v>
      </c>
    </row>
    <row r="9" spans="1:7" ht="15" customHeight="1">
      <c r="B9" s="2" t="s">
        <v>8</v>
      </c>
      <c r="C9" s="3" t="s">
        <v>9</v>
      </c>
      <c r="D9" s="4">
        <v>2755.006544581207</v>
      </c>
    </row>
    <row r="10" spans="1:7" ht="15" customHeight="1">
      <c r="B10" s="2" t="s">
        <v>10</v>
      </c>
      <c r="C10" s="3" t="s">
        <v>11</v>
      </c>
      <c r="D10" s="4">
        <v>4119.299755799756</v>
      </c>
    </row>
    <row r="11" spans="1:7" ht="15" customHeight="1">
      <c r="B11" s="2" t="s">
        <v>12</v>
      </c>
      <c r="C11" s="3" t="s">
        <v>11</v>
      </c>
      <c r="D11" s="4">
        <v>3699.3699002719854</v>
      </c>
    </row>
    <row r="12" spans="1:7" ht="15" customHeight="1">
      <c r="B12" s="2" t="s">
        <v>13</v>
      </c>
      <c r="C12" s="3" t="s">
        <v>11</v>
      </c>
      <c r="D12" s="4">
        <v>2698.7203791469196</v>
      </c>
    </row>
    <row r="13" spans="1:7" ht="15" customHeight="1">
      <c r="B13" s="2" t="s">
        <v>14</v>
      </c>
      <c r="C13" s="3" t="s">
        <v>15</v>
      </c>
      <c r="D13" s="4">
        <v>3654.3796992481202</v>
      </c>
    </row>
  </sheetData>
  <mergeCells count="6">
    <mergeCell ref="A1:G1"/>
    <mergeCell ref="A3:G3"/>
    <mergeCell ref="A4:G4"/>
    <mergeCell ref="B6:B7"/>
    <mergeCell ref="C6:C7"/>
    <mergeCell ref="D6:D7"/>
  </mergeCells>
  <pageMargins left="0.7" right="0.7" top="0.75" bottom="0.75" header="0.3" footer="0.3"/>
  <pageSetup paperSize="9" orientation="portrait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topLeftCell="A4" workbookViewId="0">
      <selection activeCell="E38" sqref="E38:E39"/>
    </sheetView>
  </sheetViews>
  <sheetFormatPr defaultRowHeight="15" customHeight="1"/>
  <cols>
    <col min="1" max="1" width="5.140625" customWidth="1"/>
    <col min="3" max="3" width="15.5703125" customWidth="1"/>
    <col min="4" max="4" width="11.42578125" customWidth="1"/>
    <col min="5" max="5" width="13.85546875" customWidth="1"/>
    <col min="6" max="6" width="12.42578125" customWidth="1"/>
  </cols>
  <sheetData>
    <row r="1" spans="1:8" ht="15" customHeight="1">
      <c r="A1" s="5" t="s">
        <v>31</v>
      </c>
      <c r="C1" s="5"/>
      <c r="D1" s="5"/>
      <c r="E1" s="5"/>
      <c r="F1" s="5"/>
      <c r="G1" s="5"/>
      <c r="H1" s="5"/>
    </row>
    <row r="2" spans="1:8" ht="15" customHeight="1">
      <c r="C2" s="1" t="s">
        <v>0</v>
      </c>
    </row>
    <row r="3" spans="1:8" ht="15" customHeight="1">
      <c r="A3" s="9" t="s">
        <v>1</v>
      </c>
      <c r="B3" s="9"/>
      <c r="C3" s="9"/>
      <c r="D3" s="9"/>
      <c r="E3" s="9"/>
      <c r="F3" s="9"/>
      <c r="G3" s="9"/>
      <c r="H3" s="9"/>
    </row>
    <row r="4" spans="1:8" ht="15" customHeight="1">
      <c r="A4" s="9" t="s">
        <v>16</v>
      </c>
      <c r="B4" s="9"/>
      <c r="C4" s="9"/>
      <c r="D4" s="9"/>
      <c r="E4" s="9"/>
      <c r="F4" s="9"/>
      <c r="G4" s="9"/>
      <c r="H4" s="9"/>
    </row>
    <row r="5" spans="1:8" ht="15" customHeight="1">
      <c r="C5" s="1"/>
    </row>
    <row r="6" spans="1:8" ht="15" customHeight="1">
      <c r="C6" s="10" t="s">
        <v>17</v>
      </c>
      <c r="D6" s="10" t="s">
        <v>18</v>
      </c>
      <c r="E6" s="10" t="s">
        <v>19</v>
      </c>
      <c r="F6" s="10" t="s">
        <v>20</v>
      </c>
    </row>
    <row r="7" spans="1:8" ht="15" customHeight="1">
      <c r="C7" s="11"/>
      <c r="D7" s="11"/>
      <c r="E7" s="11"/>
      <c r="F7" s="11"/>
    </row>
    <row r="8" spans="1:8" ht="15" customHeight="1">
      <c r="C8" s="2" t="s">
        <v>6</v>
      </c>
      <c r="D8" s="2" t="s">
        <v>21</v>
      </c>
      <c r="E8" s="6">
        <f>'Załącznik nr 3'!D8</f>
        <v>1879.8200288778878</v>
      </c>
      <c r="F8" s="6">
        <f t="shared" ref="F8:F13" si="0">E8*1.1*1.08</f>
        <v>2233.2261943069311</v>
      </c>
    </row>
    <row r="9" spans="1:8" ht="15" customHeight="1">
      <c r="C9" s="2" t="s">
        <v>8</v>
      </c>
      <c r="D9" s="2" t="s">
        <v>21</v>
      </c>
      <c r="E9" s="6">
        <f>'Załącznik nr 3'!D9</f>
        <v>2755.006544581207</v>
      </c>
      <c r="F9" s="6">
        <f t="shared" si="0"/>
        <v>3272.9477749624743</v>
      </c>
    </row>
    <row r="10" spans="1:8" ht="15" customHeight="1">
      <c r="C10" s="2" t="s">
        <v>10</v>
      </c>
      <c r="D10" s="2" t="s">
        <v>21</v>
      </c>
      <c r="E10" s="6">
        <f>'Załącznik nr 3'!D10</f>
        <v>4119.299755799756</v>
      </c>
      <c r="F10" s="6">
        <f t="shared" si="0"/>
        <v>4893.7281098901103</v>
      </c>
      <c r="G10" s="7"/>
    </row>
    <row r="11" spans="1:8" ht="15" customHeight="1">
      <c r="C11" s="2" t="s">
        <v>12</v>
      </c>
      <c r="D11" s="2" t="s">
        <v>22</v>
      </c>
      <c r="E11" s="6">
        <f>'Załącznik nr 3'!D11</f>
        <v>3699.3699002719854</v>
      </c>
      <c r="F11" s="6">
        <f t="shared" si="0"/>
        <v>4394.8514415231193</v>
      </c>
    </row>
    <row r="12" spans="1:8" ht="15" customHeight="1">
      <c r="C12" s="2" t="s">
        <v>13</v>
      </c>
      <c r="D12" s="2" t="s">
        <v>21</v>
      </c>
      <c r="E12" s="6">
        <f>'Załącznik nr 3'!D12</f>
        <v>2698.7203791469196</v>
      </c>
      <c r="F12" s="6">
        <f t="shared" si="0"/>
        <v>3206.0798104265409</v>
      </c>
    </row>
    <row r="13" spans="1:8" ht="15" customHeight="1">
      <c r="C13" s="2" t="s">
        <v>14</v>
      </c>
      <c r="D13" s="2" t="s">
        <v>22</v>
      </c>
      <c r="E13" s="6">
        <f>'Załącznik nr 3'!D13</f>
        <v>3654.3796992481202</v>
      </c>
      <c r="F13" s="6">
        <f t="shared" si="0"/>
        <v>4341.4030827067672</v>
      </c>
    </row>
  </sheetData>
  <mergeCells count="6">
    <mergeCell ref="A3:H3"/>
    <mergeCell ref="A4:H4"/>
    <mergeCell ref="C6:C7"/>
    <mergeCell ref="D6:D7"/>
    <mergeCell ref="E6:E7"/>
    <mergeCell ref="F6:F7"/>
  </mergeCell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0"/>
  <sheetViews>
    <sheetView tabSelected="1" workbookViewId="0">
      <selection activeCell="I12" sqref="I12"/>
    </sheetView>
  </sheetViews>
  <sheetFormatPr defaultRowHeight="15" customHeight="1"/>
  <cols>
    <col min="2" max="2" width="15.5703125" customWidth="1"/>
    <col min="3" max="3" width="11.42578125" customWidth="1"/>
    <col min="4" max="4" width="13.85546875" customWidth="1"/>
    <col min="5" max="5" width="12.42578125" customWidth="1"/>
  </cols>
  <sheetData>
    <row r="1" spans="1:8" ht="15" customHeight="1">
      <c r="A1" s="5" t="s">
        <v>32</v>
      </c>
      <c r="B1" s="5"/>
      <c r="C1" s="5"/>
      <c r="D1" s="5"/>
      <c r="E1" s="5"/>
      <c r="F1" s="5"/>
      <c r="G1" s="5"/>
      <c r="H1" s="5"/>
    </row>
    <row r="2" spans="1:8" ht="15" customHeight="1">
      <c r="B2" s="1" t="s">
        <v>0</v>
      </c>
    </row>
    <row r="3" spans="1:8" ht="15" customHeight="1">
      <c r="A3" s="9" t="s">
        <v>23</v>
      </c>
      <c r="B3" s="9"/>
      <c r="C3" s="9"/>
      <c r="D3" s="9"/>
      <c r="E3" s="9"/>
      <c r="F3" s="9"/>
      <c r="G3" s="9"/>
    </row>
    <row r="4" spans="1:8" ht="15" customHeight="1">
      <c r="A4" s="9" t="s">
        <v>24</v>
      </c>
      <c r="B4" s="9"/>
      <c r="C4" s="9"/>
      <c r="D4" s="9"/>
      <c r="E4" s="9"/>
      <c r="F4" s="9"/>
      <c r="G4" s="9"/>
    </row>
    <row r="5" spans="1:8" ht="15" customHeight="1">
      <c r="B5" s="1"/>
    </row>
    <row r="6" spans="1:8" ht="15" customHeight="1">
      <c r="B6" s="10" t="s">
        <v>25</v>
      </c>
      <c r="C6" s="10" t="s">
        <v>18</v>
      </c>
      <c r="D6" s="10" t="s">
        <v>26</v>
      </c>
      <c r="E6" s="10" t="s">
        <v>27</v>
      </c>
    </row>
    <row r="7" spans="1:8" ht="15" customHeight="1">
      <c r="B7" s="11"/>
      <c r="C7" s="11"/>
      <c r="D7" s="11"/>
      <c r="E7" s="11"/>
    </row>
    <row r="8" spans="1:8" ht="15" customHeight="1">
      <c r="B8" s="2" t="s">
        <v>28</v>
      </c>
      <c r="C8" s="2" t="s">
        <v>22</v>
      </c>
      <c r="D8" s="6">
        <v>4.7</v>
      </c>
      <c r="E8" s="6">
        <f>D8*1.08</f>
        <v>5.0760000000000005</v>
      </c>
    </row>
    <row r="9" spans="1:8" ht="15" customHeight="1">
      <c r="B9" s="2" t="s">
        <v>29</v>
      </c>
      <c r="C9" s="2" t="s">
        <v>21</v>
      </c>
      <c r="D9" s="6">
        <v>3.86</v>
      </c>
      <c r="E9" s="6">
        <f>D9*1.08</f>
        <v>4.1688000000000001</v>
      </c>
    </row>
    <row r="10" spans="1:8" ht="15" customHeight="1">
      <c r="B10" s="2" t="s">
        <v>29</v>
      </c>
      <c r="C10" s="2" t="s">
        <v>22</v>
      </c>
      <c r="D10" s="6">
        <v>4.7</v>
      </c>
      <c r="E10" s="6">
        <f>D10*1.08</f>
        <v>5.0760000000000005</v>
      </c>
    </row>
  </sheetData>
  <mergeCells count="6">
    <mergeCell ref="A3:G3"/>
    <mergeCell ref="A4:G4"/>
    <mergeCell ref="B6:B7"/>
    <mergeCell ref="C6:C7"/>
    <mergeCell ref="D6:D7"/>
    <mergeCell ref="E6:E7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Załącznik nr 3</vt:lpstr>
      <vt:lpstr>Załącznik nr 4</vt:lpstr>
      <vt:lpstr>Załącznik nr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Koszty produkcji materiału szkółkarskiego</dc:title>
  <dc:creator>pholding (ŁP)</dc:creator>
  <cp:lastModifiedBy>Michał Pater</cp:lastModifiedBy>
  <cp:lastPrinted>2025-02-27T08:40:27Z</cp:lastPrinted>
  <dcterms:created xsi:type="dcterms:W3CDTF">2025-02-27T08:28:59Z</dcterms:created>
  <dcterms:modified xsi:type="dcterms:W3CDTF">2025-02-27T14:01:41Z</dcterms:modified>
</cp:coreProperties>
</file>